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alingwestra/Documents/AA-ZAKELIJK/A-Houtmetpassie.nl/Marketing/"/>
    </mc:Choice>
  </mc:AlternateContent>
  <xr:revisionPtr revIDLastSave="0" documentId="13_ncr:1_{DAD6090C-E4A8-A542-BB8F-AAB3CE358CE4}" xr6:coauthVersionLast="45" xr6:coauthVersionMax="45" xr10:uidLastSave="{00000000-0000-0000-0000-000000000000}"/>
  <bookViews>
    <workbookView xWindow="80" yWindow="980" windowWidth="28720" windowHeight="15740" xr2:uid="{6F467DAB-79E1-E94D-94A9-C7356EBEA574}"/>
  </bookViews>
  <sheets>
    <sheet name="Blad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1" l="1"/>
  <c r="G13" i="1"/>
  <c r="D12" i="1"/>
  <c r="G12" i="1"/>
  <c r="D11" i="1"/>
  <c r="D26" i="1"/>
  <c r="G26" i="1"/>
  <c r="D21" i="1"/>
  <c r="G21" i="1"/>
  <c r="D17" i="1"/>
  <c r="G17" i="1"/>
  <c r="D9" i="1"/>
  <c r="G9" i="1"/>
  <c r="D8" i="1"/>
  <c r="G8" i="1"/>
  <c r="D32" i="1"/>
  <c r="D31" i="1"/>
  <c r="D30" i="1"/>
  <c r="D29" i="1"/>
  <c r="D28" i="1"/>
  <c r="D25" i="1"/>
  <c r="D24" i="1"/>
  <c r="D23" i="1"/>
  <c r="D20" i="1"/>
  <c r="D19" i="1"/>
  <c r="D16" i="1"/>
  <c r="D15" i="1"/>
  <c r="D7" i="1"/>
  <c r="D6" i="1"/>
  <c r="D5" i="1"/>
  <c r="G25" i="1"/>
  <c r="G24" i="1"/>
  <c r="G20" i="1"/>
  <c r="G16" i="1"/>
  <c r="G31" i="1"/>
  <c r="G28" i="1"/>
  <c r="G23" i="1"/>
  <c r="G5" i="1"/>
  <c r="G6" i="1"/>
  <c r="G7" i="1"/>
  <c r="G11" i="1"/>
  <c r="G15" i="1"/>
  <c r="G19" i="1"/>
  <c r="G29" i="1"/>
  <c r="G30" i="1"/>
  <c r="G32" i="1"/>
  <c r="G34" i="1"/>
  <c r="G36" i="1"/>
  <c r="G37" i="1"/>
  <c r="G39" i="1"/>
</calcChain>
</file>

<file path=xl/sharedStrings.xml><?xml version="1.0" encoding="utf-8"?>
<sst xmlns="http://schemas.openxmlformats.org/spreadsheetml/2006/main" count="50" uniqueCount="47">
  <si>
    <t>Eikenblad (90 mm)</t>
  </si>
  <si>
    <t>Vlinder (95 mm)</t>
  </si>
  <si>
    <t>Hartje (50 mm)</t>
  </si>
  <si>
    <t>Hartje (62 mm)</t>
  </si>
  <si>
    <t>Hartje (80 mm)</t>
  </si>
  <si>
    <t>Vogeltje (60 mm)</t>
  </si>
  <si>
    <t>Vredesduif (1 vleugel) - (90 mm)</t>
  </si>
  <si>
    <t>Vredesduif (2 vleugels) - (90 mm)</t>
  </si>
  <si>
    <t>Muzieknoten (82 mm)</t>
  </si>
  <si>
    <t>Hart in verbinding (120 mm)</t>
  </si>
  <si>
    <t>Minimum afname</t>
  </si>
  <si>
    <t>Normale</t>
  </si>
  <si>
    <t>prijs per stuk</t>
  </si>
  <si>
    <t>Actieprijs</t>
  </si>
  <si>
    <t>Uw bestelling</t>
  </si>
  <si>
    <t>Kosten</t>
  </si>
  <si>
    <t>(graag invullen)</t>
  </si>
  <si>
    <t>actie</t>
  </si>
  <si>
    <t>Naam bedrijf</t>
  </si>
  <si>
    <t>Adres + huisnummer</t>
  </si>
  <si>
    <t>Postcode + plaats</t>
  </si>
  <si>
    <t>Telefoonnummer</t>
  </si>
  <si>
    <t>AFLEVERADRES</t>
  </si>
  <si>
    <t>FACTUURADRES (indien afwijkend)</t>
  </si>
  <si>
    <t>Graag het Excel bestand retour sturen naar info@houtmetpassie.nl</t>
  </si>
  <si>
    <t>Sterretjes (70 mm)</t>
  </si>
  <si>
    <t>Emailadres</t>
  </si>
  <si>
    <t>Subtotaal</t>
  </si>
  <si>
    <t>Verzendkosten</t>
  </si>
  <si>
    <t>Totaal (1)</t>
  </si>
  <si>
    <t>BTW 21%</t>
  </si>
  <si>
    <t>Totaal factuurbedrag (2)</t>
  </si>
  <si>
    <t>Vlinder (140 mm)</t>
  </si>
  <si>
    <t>Vogeltje (135 mm)</t>
  </si>
  <si>
    <t>Sterretjes (90 mm)</t>
  </si>
  <si>
    <t>Sterretjes (150 mm)</t>
  </si>
  <si>
    <t>Regenboog (130 mm)</t>
  </si>
  <si>
    <t>Bestellijst ZOMER 2024 - geldig tot 1 september 2024</t>
  </si>
  <si>
    <t>(-/- 15%)</t>
  </si>
  <si>
    <t>Hartje (135 mm)</t>
  </si>
  <si>
    <t>Vlinder (275 mm)</t>
  </si>
  <si>
    <t>Vogeltje (250 mm)</t>
  </si>
  <si>
    <t>Sterretjes (280 mm)</t>
  </si>
  <si>
    <t>Eikenblad (125 mm)</t>
  </si>
  <si>
    <t>Eikenblad (260 mm)</t>
  </si>
  <si>
    <t>Hartje (240 mm)</t>
  </si>
  <si>
    <t>ZELFKLEVENDE SYMBOLEN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</si>
</sst>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€&quot;\ * #,##0.00_);_(&quot;€&quot;\ * \(#,##0.00\);_(&quot;€&quot;\ * &quot;-&quot;??_);_(@_)"/>
    <numFmt numFmtId="164" formatCode="&quot;€&quot;\ #,##0.0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GeosansLight"/>
    </font>
    <font>
      <sz val="16"/>
      <color theme="1"/>
      <name val="GeosansLight"/>
    </font>
    <font>
      <b/>
      <sz val="16"/>
      <color theme="1"/>
      <name val="GeosansLight"/>
    </font>
    <font>
      <b/>
      <sz val="22"/>
      <color theme="1"/>
      <name val="GeosansLight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164" fontId="3" fillId="0" borderId="7" xfId="1" applyNumberFormat="1" applyFont="1" applyBorder="1" applyAlignment="1">
      <alignment horizontal="center" vertical="center"/>
    </xf>
    <xf numFmtId="164" fontId="4" fillId="6" borderId="7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64" fontId="3" fillId="0" borderId="10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164" fontId="3" fillId="0" borderId="12" xfId="1" applyNumberFormat="1" applyFont="1" applyBorder="1" applyAlignment="1">
      <alignment horizontal="center" vertical="center"/>
    </xf>
    <xf numFmtId="164" fontId="4" fillId="6" borderId="12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vertical="center"/>
    </xf>
    <xf numFmtId="0" fontId="4" fillId="2" borderId="21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164" fontId="3" fillId="4" borderId="8" xfId="0" applyNumberFormat="1" applyFont="1" applyFill="1" applyBorder="1" applyAlignment="1">
      <alignment vertical="center"/>
    </xf>
    <xf numFmtId="0" fontId="4" fillId="7" borderId="9" xfId="0" applyFont="1" applyFill="1" applyBorder="1" applyAlignment="1">
      <alignment horizontal="center" vertical="center"/>
    </xf>
    <xf numFmtId="164" fontId="3" fillId="4" borderId="10" xfId="0" applyNumberFormat="1" applyFont="1" applyFill="1" applyBorder="1" applyAlignment="1">
      <alignment vertical="center"/>
    </xf>
    <xf numFmtId="164" fontId="3" fillId="4" borderId="22" xfId="0" applyNumberFormat="1" applyFont="1" applyFill="1" applyBorder="1" applyAlignment="1">
      <alignment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164" fontId="3" fillId="4" borderId="23" xfId="0" applyNumberFormat="1" applyFont="1" applyFill="1" applyBorder="1" applyAlignment="1">
      <alignment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64" fontId="3" fillId="4" borderId="26" xfId="0" applyNumberFormat="1" applyFont="1" applyFill="1" applyBorder="1" applyAlignment="1">
      <alignment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2</xdr:row>
      <xdr:rowOff>0</xdr:rowOff>
    </xdr:from>
    <xdr:to>
      <xdr:col>19</xdr:col>
      <xdr:colOff>380916</xdr:colOff>
      <xdr:row>27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2247DBB-5E0C-D54C-B23B-C87F58AF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6306" y="728382"/>
          <a:ext cx="10420639" cy="10272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FB24-FC5D-834C-9D68-2AE385E2F530}">
  <sheetPr>
    <pageSetUpPr fitToPage="1"/>
  </sheetPr>
  <dimension ref="A1:G55"/>
  <sheetViews>
    <sheetView tabSelected="1" zoomScale="68" zoomScaleNormal="68" workbookViewId="0">
      <selection activeCell="A2" sqref="A2:G2"/>
    </sheetView>
  </sheetViews>
  <sheetFormatPr baseColWidth="10" defaultRowHeight="15" x14ac:dyDescent="0.2"/>
  <cols>
    <col min="1" max="1" width="38.1640625" style="1" customWidth="1"/>
    <col min="2" max="2" width="20.1640625" style="2" customWidth="1"/>
    <col min="3" max="4" width="18.33203125" style="2" customWidth="1"/>
    <col min="5" max="5" width="4.83203125" style="2" customWidth="1"/>
    <col min="6" max="6" width="17.83203125" style="2" bestFit="1" customWidth="1"/>
    <col min="7" max="7" width="16.5" style="2" customWidth="1"/>
    <col min="8" max="14" width="10.83203125" style="1"/>
    <col min="15" max="15" width="14.5" style="1" customWidth="1"/>
    <col min="16" max="16384" width="10.83203125" style="1"/>
  </cols>
  <sheetData>
    <row r="1" spans="1:7" ht="58" customHeight="1" thickBot="1" x14ac:dyDescent="0.25">
      <c r="A1" s="48" t="s">
        <v>37</v>
      </c>
      <c r="B1" s="49"/>
      <c r="C1" s="49"/>
      <c r="D1" s="49"/>
      <c r="E1" s="49"/>
      <c r="F1" s="49"/>
      <c r="G1" s="50"/>
    </row>
    <row r="2" spans="1:7" ht="58" customHeight="1" x14ac:dyDescent="0.2">
      <c r="A2" s="48" t="s">
        <v>46</v>
      </c>
      <c r="B2" s="49"/>
      <c r="C2" s="49"/>
      <c r="D2" s="49"/>
      <c r="E2" s="49"/>
      <c r="F2" s="49"/>
      <c r="G2" s="50"/>
    </row>
    <row r="3" spans="1:7" ht="33" customHeight="1" x14ac:dyDescent="0.2">
      <c r="A3" s="51"/>
      <c r="B3" s="16" t="s">
        <v>10</v>
      </c>
      <c r="C3" s="16" t="s">
        <v>11</v>
      </c>
      <c r="D3" s="6" t="s">
        <v>13</v>
      </c>
      <c r="E3" s="16"/>
      <c r="F3" s="7" t="s">
        <v>14</v>
      </c>
      <c r="G3" s="52" t="s">
        <v>15</v>
      </c>
    </row>
    <row r="4" spans="1:7" ht="33" customHeight="1" thickBot="1" x14ac:dyDescent="0.25">
      <c r="A4" s="53"/>
      <c r="B4" s="26" t="s">
        <v>17</v>
      </c>
      <c r="C4" s="26" t="s">
        <v>12</v>
      </c>
      <c r="D4" s="27" t="s">
        <v>38</v>
      </c>
      <c r="E4" s="26"/>
      <c r="F4" s="28" t="s">
        <v>16</v>
      </c>
      <c r="G4" s="54"/>
    </row>
    <row r="5" spans="1:7" ht="33" customHeight="1" x14ac:dyDescent="0.2">
      <c r="A5" s="29" t="s">
        <v>2</v>
      </c>
      <c r="B5" s="30">
        <v>25</v>
      </c>
      <c r="C5" s="31">
        <v>0.91</v>
      </c>
      <c r="D5" s="32">
        <f>(C5*0.85)</f>
        <v>0.77349999999999997</v>
      </c>
      <c r="E5" s="33"/>
      <c r="F5" s="34"/>
      <c r="G5" s="35">
        <f>(F5*D5)</f>
        <v>0</v>
      </c>
    </row>
    <row r="6" spans="1:7" ht="33" customHeight="1" x14ac:dyDescent="0.2">
      <c r="A6" s="36" t="s">
        <v>3</v>
      </c>
      <c r="B6" s="15">
        <v>25</v>
      </c>
      <c r="C6" s="8">
        <v>1.1200000000000001</v>
      </c>
      <c r="D6" s="9">
        <f t="shared" ref="D6:D32" si="0">(C6*0.85)</f>
        <v>0.95200000000000007</v>
      </c>
      <c r="E6" s="10"/>
      <c r="F6" s="11"/>
      <c r="G6" s="37">
        <f t="shared" ref="G6:G32" si="1">(F6*D6)</f>
        <v>0</v>
      </c>
    </row>
    <row r="7" spans="1:7" ht="33" customHeight="1" x14ac:dyDescent="0.2">
      <c r="A7" s="36" t="s">
        <v>4</v>
      </c>
      <c r="B7" s="15">
        <v>25</v>
      </c>
      <c r="C7" s="8">
        <v>1.68</v>
      </c>
      <c r="D7" s="9">
        <f t="shared" si="0"/>
        <v>1.4279999999999999</v>
      </c>
      <c r="E7" s="10"/>
      <c r="F7" s="11"/>
      <c r="G7" s="37">
        <f t="shared" si="1"/>
        <v>0</v>
      </c>
    </row>
    <row r="8" spans="1:7" ht="33" customHeight="1" x14ac:dyDescent="0.2">
      <c r="A8" s="36" t="s">
        <v>39</v>
      </c>
      <c r="B8" s="15">
        <v>10</v>
      </c>
      <c r="C8" s="8">
        <v>3.5289999999999999</v>
      </c>
      <c r="D8" s="9">
        <f t="shared" si="0"/>
        <v>2.9996499999999999</v>
      </c>
      <c r="E8" s="10"/>
      <c r="F8" s="11"/>
      <c r="G8" s="37">
        <f t="shared" si="1"/>
        <v>0</v>
      </c>
    </row>
    <row r="9" spans="1:7" ht="33" customHeight="1" thickBot="1" x14ac:dyDescent="0.25">
      <c r="A9" s="38" t="s">
        <v>45</v>
      </c>
      <c r="B9" s="39">
        <v>5</v>
      </c>
      <c r="C9" s="40">
        <v>6.55</v>
      </c>
      <c r="D9" s="41">
        <f t="shared" si="0"/>
        <v>5.5674999999999999</v>
      </c>
      <c r="E9" s="42"/>
      <c r="F9" s="43"/>
      <c r="G9" s="44">
        <f t="shared" si="1"/>
        <v>0</v>
      </c>
    </row>
    <row r="10" spans="1:7" ht="33" customHeight="1" thickBot="1" x14ac:dyDescent="0.25">
      <c r="A10" s="46"/>
      <c r="B10" s="45"/>
      <c r="C10" s="45"/>
      <c r="D10" s="45"/>
      <c r="E10" s="45"/>
      <c r="F10" s="45"/>
      <c r="G10" s="47"/>
    </row>
    <row r="11" spans="1:7" ht="33" customHeight="1" x14ac:dyDescent="0.2">
      <c r="A11" s="29" t="s">
        <v>0</v>
      </c>
      <c r="B11" s="30">
        <v>25</v>
      </c>
      <c r="C11" s="31">
        <v>2.0299999999999998</v>
      </c>
      <c r="D11" s="32">
        <f t="shared" si="0"/>
        <v>1.7254999999999998</v>
      </c>
      <c r="E11" s="33"/>
      <c r="F11" s="34"/>
      <c r="G11" s="35">
        <f t="shared" si="1"/>
        <v>0</v>
      </c>
    </row>
    <row r="12" spans="1:7" ht="33" customHeight="1" x14ac:dyDescent="0.2">
      <c r="A12" s="36" t="s">
        <v>43</v>
      </c>
      <c r="B12" s="15">
        <v>10</v>
      </c>
      <c r="C12" s="8">
        <v>3.82</v>
      </c>
      <c r="D12" s="9">
        <f t="shared" si="0"/>
        <v>3.2469999999999999</v>
      </c>
      <c r="E12" s="10"/>
      <c r="F12" s="11"/>
      <c r="G12" s="37">
        <f t="shared" si="1"/>
        <v>0</v>
      </c>
    </row>
    <row r="13" spans="1:7" ht="33" customHeight="1" thickBot="1" x14ac:dyDescent="0.25">
      <c r="A13" s="38" t="s">
        <v>44</v>
      </c>
      <c r="B13" s="39">
        <v>5</v>
      </c>
      <c r="C13" s="40">
        <v>6.55</v>
      </c>
      <c r="D13" s="41">
        <f t="shared" si="0"/>
        <v>5.5674999999999999</v>
      </c>
      <c r="E13" s="42"/>
      <c r="F13" s="43"/>
      <c r="G13" s="44">
        <f t="shared" si="1"/>
        <v>0</v>
      </c>
    </row>
    <row r="14" spans="1:7" ht="33" customHeight="1" thickBot="1" x14ac:dyDescent="0.25">
      <c r="A14" s="46"/>
      <c r="B14" s="45"/>
      <c r="C14" s="45"/>
      <c r="D14" s="45"/>
      <c r="E14" s="45"/>
      <c r="F14" s="45"/>
      <c r="G14" s="47"/>
    </row>
    <row r="15" spans="1:7" ht="33" customHeight="1" x14ac:dyDescent="0.2">
      <c r="A15" s="29" t="s">
        <v>1</v>
      </c>
      <c r="B15" s="30">
        <v>25</v>
      </c>
      <c r="C15" s="31">
        <v>2.0299999999999998</v>
      </c>
      <c r="D15" s="32">
        <f t="shared" si="0"/>
        <v>1.7254999999999998</v>
      </c>
      <c r="E15" s="33"/>
      <c r="F15" s="34"/>
      <c r="G15" s="35">
        <f t="shared" si="1"/>
        <v>0</v>
      </c>
    </row>
    <row r="16" spans="1:7" ht="33" customHeight="1" x14ac:dyDescent="0.2">
      <c r="A16" s="36" t="s">
        <v>32</v>
      </c>
      <c r="B16" s="15">
        <v>10</v>
      </c>
      <c r="C16" s="8">
        <v>3.82</v>
      </c>
      <c r="D16" s="9">
        <f t="shared" si="0"/>
        <v>3.2469999999999999</v>
      </c>
      <c r="E16" s="10"/>
      <c r="F16" s="11"/>
      <c r="G16" s="37">
        <f t="shared" ref="G16:G17" si="2">(F16*D16)</f>
        <v>0</v>
      </c>
    </row>
    <row r="17" spans="1:7" ht="33" customHeight="1" thickBot="1" x14ac:dyDescent="0.25">
      <c r="A17" s="38" t="s">
        <v>40</v>
      </c>
      <c r="B17" s="39">
        <v>5</v>
      </c>
      <c r="C17" s="40">
        <v>6.55</v>
      </c>
      <c r="D17" s="41">
        <f t="shared" si="0"/>
        <v>5.5674999999999999</v>
      </c>
      <c r="E17" s="42"/>
      <c r="F17" s="43"/>
      <c r="G17" s="44">
        <f t="shared" si="2"/>
        <v>0</v>
      </c>
    </row>
    <row r="18" spans="1:7" ht="33" customHeight="1" thickBot="1" x14ac:dyDescent="0.25">
      <c r="A18" s="46"/>
      <c r="B18" s="45"/>
      <c r="C18" s="45"/>
      <c r="D18" s="45"/>
      <c r="E18" s="45"/>
      <c r="F18" s="45"/>
      <c r="G18" s="47"/>
    </row>
    <row r="19" spans="1:7" ht="33" customHeight="1" x14ac:dyDescent="0.2">
      <c r="A19" s="29" t="s">
        <v>5</v>
      </c>
      <c r="B19" s="30">
        <v>25</v>
      </c>
      <c r="C19" s="31">
        <v>2.0299999999999998</v>
      </c>
      <c r="D19" s="32">
        <f t="shared" si="0"/>
        <v>1.7254999999999998</v>
      </c>
      <c r="E19" s="33"/>
      <c r="F19" s="34"/>
      <c r="G19" s="35">
        <f t="shared" si="1"/>
        <v>0</v>
      </c>
    </row>
    <row r="20" spans="1:7" ht="33" customHeight="1" x14ac:dyDescent="0.2">
      <c r="A20" s="36" t="s">
        <v>33</v>
      </c>
      <c r="B20" s="15">
        <v>10</v>
      </c>
      <c r="C20" s="8">
        <v>3.82</v>
      </c>
      <c r="D20" s="9">
        <f t="shared" si="0"/>
        <v>3.2469999999999999</v>
      </c>
      <c r="E20" s="10"/>
      <c r="F20" s="11"/>
      <c r="G20" s="37">
        <f t="shared" ref="G20:G21" si="3">(F20*D20)</f>
        <v>0</v>
      </c>
    </row>
    <row r="21" spans="1:7" ht="33" customHeight="1" thickBot="1" x14ac:dyDescent="0.25">
      <c r="A21" s="38" t="s">
        <v>41</v>
      </c>
      <c r="B21" s="39">
        <v>5</v>
      </c>
      <c r="C21" s="40">
        <v>6.55</v>
      </c>
      <c r="D21" s="41">
        <f t="shared" si="0"/>
        <v>5.5674999999999999</v>
      </c>
      <c r="E21" s="42"/>
      <c r="F21" s="43"/>
      <c r="G21" s="44">
        <f t="shared" si="3"/>
        <v>0</v>
      </c>
    </row>
    <row r="22" spans="1:7" ht="33" customHeight="1" thickBot="1" x14ac:dyDescent="0.25">
      <c r="A22" s="46"/>
      <c r="B22" s="45"/>
      <c r="C22" s="45"/>
      <c r="D22" s="45"/>
      <c r="E22" s="45"/>
      <c r="F22" s="45"/>
      <c r="G22" s="47"/>
    </row>
    <row r="23" spans="1:7" ht="33" customHeight="1" x14ac:dyDescent="0.2">
      <c r="A23" s="29" t="s">
        <v>25</v>
      </c>
      <c r="B23" s="30">
        <v>25</v>
      </c>
      <c r="C23" s="31">
        <v>1.68</v>
      </c>
      <c r="D23" s="32">
        <f t="shared" si="0"/>
        <v>1.4279999999999999</v>
      </c>
      <c r="E23" s="33"/>
      <c r="F23" s="34"/>
      <c r="G23" s="35">
        <f t="shared" si="1"/>
        <v>0</v>
      </c>
    </row>
    <row r="24" spans="1:7" ht="33" customHeight="1" x14ac:dyDescent="0.2">
      <c r="A24" s="36" t="s">
        <v>34</v>
      </c>
      <c r="B24" s="15">
        <v>25</v>
      </c>
      <c r="C24" s="8">
        <v>2.0299999999999998</v>
      </c>
      <c r="D24" s="9">
        <f t="shared" si="0"/>
        <v>1.7254999999999998</v>
      </c>
      <c r="E24" s="10"/>
      <c r="F24" s="11"/>
      <c r="G24" s="37">
        <f t="shared" ref="G24:G26" si="4">(F24*D24)</f>
        <v>0</v>
      </c>
    </row>
    <row r="25" spans="1:7" ht="33" customHeight="1" x14ac:dyDescent="0.2">
      <c r="A25" s="36" t="s">
        <v>35</v>
      </c>
      <c r="B25" s="15">
        <v>10</v>
      </c>
      <c r="C25" s="8">
        <v>3.38</v>
      </c>
      <c r="D25" s="9">
        <f t="shared" si="0"/>
        <v>2.8729999999999998</v>
      </c>
      <c r="E25" s="10"/>
      <c r="F25" s="11"/>
      <c r="G25" s="37">
        <f t="shared" si="4"/>
        <v>0</v>
      </c>
    </row>
    <row r="26" spans="1:7" ht="33" customHeight="1" thickBot="1" x14ac:dyDescent="0.25">
      <c r="A26" s="38" t="s">
        <v>42</v>
      </c>
      <c r="B26" s="39">
        <v>5</v>
      </c>
      <c r="C26" s="40">
        <v>6.55</v>
      </c>
      <c r="D26" s="41">
        <f t="shared" si="0"/>
        <v>5.5674999999999999</v>
      </c>
      <c r="E26" s="42"/>
      <c r="F26" s="43"/>
      <c r="G26" s="44">
        <f t="shared" si="4"/>
        <v>0</v>
      </c>
    </row>
    <row r="27" spans="1:7" ht="33" customHeight="1" thickBot="1" x14ac:dyDescent="0.25">
      <c r="A27" s="46"/>
      <c r="B27" s="45"/>
      <c r="C27" s="45"/>
      <c r="D27" s="45"/>
      <c r="E27" s="45"/>
      <c r="F27" s="45"/>
      <c r="G27" s="47"/>
    </row>
    <row r="28" spans="1:7" ht="33" customHeight="1" x14ac:dyDescent="0.2">
      <c r="A28" s="29" t="s">
        <v>6</v>
      </c>
      <c r="B28" s="30">
        <v>25</v>
      </c>
      <c r="C28" s="31">
        <v>2.0299999999999998</v>
      </c>
      <c r="D28" s="32">
        <f t="shared" si="0"/>
        <v>1.7254999999999998</v>
      </c>
      <c r="E28" s="33"/>
      <c r="F28" s="34"/>
      <c r="G28" s="35">
        <f t="shared" si="1"/>
        <v>0</v>
      </c>
    </row>
    <row r="29" spans="1:7" ht="33" customHeight="1" x14ac:dyDescent="0.2">
      <c r="A29" s="36" t="s">
        <v>7</v>
      </c>
      <c r="B29" s="15">
        <v>25</v>
      </c>
      <c r="C29" s="8">
        <v>2.0299999999999998</v>
      </c>
      <c r="D29" s="9">
        <f t="shared" si="0"/>
        <v>1.7254999999999998</v>
      </c>
      <c r="E29" s="10"/>
      <c r="F29" s="11"/>
      <c r="G29" s="37">
        <f t="shared" si="1"/>
        <v>0</v>
      </c>
    </row>
    <row r="30" spans="1:7" ht="33" customHeight="1" x14ac:dyDescent="0.2">
      <c r="A30" s="36" t="s">
        <v>8</v>
      </c>
      <c r="B30" s="15">
        <v>25</v>
      </c>
      <c r="C30" s="8">
        <v>2.0299999999999998</v>
      </c>
      <c r="D30" s="9">
        <f t="shared" si="0"/>
        <v>1.7254999999999998</v>
      </c>
      <c r="E30" s="10"/>
      <c r="F30" s="11"/>
      <c r="G30" s="37">
        <f t="shared" si="1"/>
        <v>0</v>
      </c>
    </row>
    <row r="31" spans="1:7" ht="33" customHeight="1" x14ac:dyDescent="0.2">
      <c r="A31" s="36" t="s">
        <v>36</v>
      </c>
      <c r="B31" s="15">
        <v>10</v>
      </c>
      <c r="C31" s="8">
        <v>2.52</v>
      </c>
      <c r="D31" s="9">
        <f t="shared" si="0"/>
        <v>2.1419999999999999</v>
      </c>
      <c r="E31" s="10"/>
      <c r="F31" s="11"/>
      <c r="G31" s="37">
        <f t="shared" si="1"/>
        <v>0</v>
      </c>
    </row>
    <row r="32" spans="1:7" ht="33" customHeight="1" thickBot="1" x14ac:dyDescent="0.25">
      <c r="A32" s="38" t="s">
        <v>9</v>
      </c>
      <c r="B32" s="39">
        <v>10</v>
      </c>
      <c r="C32" s="40">
        <v>2.54</v>
      </c>
      <c r="D32" s="41">
        <f t="shared" si="0"/>
        <v>2.1589999999999998</v>
      </c>
      <c r="E32" s="42"/>
      <c r="F32" s="43"/>
      <c r="G32" s="44">
        <f t="shared" si="1"/>
        <v>0</v>
      </c>
    </row>
    <row r="33" spans="1:7" ht="33" customHeight="1" thickBot="1" x14ac:dyDescent="0.25">
      <c r="A33" s="12"/>
      <c r="B33" s="13"/>
      <c r="C33" s="13"/>
      <c r="D33" s="13"/>
      <c r="E33" s="13"/>
      <c r="F33" s="13"/>
      <c r="G33" s="13"/>
    </row>
    <row r="34" spans="1:7" s="5" customFormat="1" ht="59" customHeight="1" x14ac:dyDescent="0.2">
      <c r="A34" s="4"/>
      <c r="B34" s="4"/>
      <c r="C34" s="4"/>
      <c r="D34" s="55" t="s">
        <v>27</v>
      </c>
      <c r="E34" s="56"/>
      <c r="F34" s="56"/>
      <c r="G34" s="57">
        <f>SUM(G5:G32)</f>
        <v>0</v>
      </c>
    </row>
    <row r="35" spans="1:7" s="5" customFormat="1" ht="59" customHeight="1" x14ac:dyDescent="0.2">
      <c r="A35" s="4"/>
      <c r="B35" s="4"/>
      <c r="C35" s="4"/>
      <c r="D35" s="58" t="s">
        <v>28</v>
      </c>
      <c r="E35" s="17"/>
      <c r="F35" s="17"/>
      <c r="G35" s="59">
        <v>9</v>
      </c>
    </row>
    <row r="36" spans="1:7" s="5" customFormat="1" ht="59" customHeight="1" thickBot="1" x14ac:dyDescent="0.25">
      <c r="A36" s="4"/>
      <c r="B36" s="4"/>
      <c r="C36" s="4"/>
      <c r="D36" s="58" t="s">
        <v>29</v>
      </c>
      <c r="E36" s="17"/>
      <c r="F36" s="17"/>
      <c r="G36" s="60">
        <f>SUM(G34:G35)</f>
        <v>9</v>
      </c>
    </row>
    <row r="37" spans="1:7" s="5" customFormat="1" ht="59" customHeight="1" thickTop="1" thickBot="1" x14ac:dyDescent="0.25">
      <c r="A37" s="4"/>
      <c r="B37" s="4"/>
      <c r="C37" s="4"/>
      <c r="D37" s="61" t="s">
        <v>30</v>
      </c>
      <c r="E37" s="62"/>
      <c r="F37" s="62"/>
      <c r="G37" s="63">
        <f>(G36*0.21)</f>
        <v>1.89</v>
      </c>
    </row>
    <row r="38" spans="1:7" s="5" customFormat="1" ht="33" customHeight="1" thickBot="1" x14ac:dyDescent="0.25">
      <c r="A38" s="4"/>
      <c r="B38" s="4"/>
      <c r="C38" s="14"/>
      <c r="D38" s="14"/>
      <c r="E38" s="4"/>
      <c r="F38" s="4"/>
      <c r="G38" s="4"/>
    </row>
    <row r="39" spans="1:7" s="5" customFormat="1" ht="59" customHeight="1" thickBot="1" x14ac:dyDescent="0.25">
      <c r="A39" s="4"/>
      <c r="B39" s="4"/>
      <c r="C39" s="4"/>
      <c r="D39" s="64" t="s">
        <v>31</v>
      </c>
      <c r="E39" s="65"/>
      <c r="F39" s="65"/>
      <c r="G39" s="66">
        <f>SUM(G36:G37)</f>
        <v>10.89</v>
      </c>
    </row>
    <row r="40" spans="1:7" s="5" customFormat="1" ht="35" customHeight="1" x14ac:dyDescent="0.2">
      <c r="A40" s="4"/>
      <c r="B40" s="4"/>
      <c r="C40" s="4"/>
      <c r="D40" s="4"/>
      <c r="E40" s="4"/>
      <c r="F40" s="4"/>
      <c r="G40" s="4"/>
    </row>
    <row r="41" spans="1:7" s="5" customFormat="1" ht="35" customHeight="1" x14ac:dyDescent="0.2">
      <c r="A41" s="19" t="s">
        <v>22</v>
      </c>
      <c r="B41" s="19"/>
      <c r="C41" s="19"/>
      <c r="D41" s="19"/>
      <c r="E41" s="19"/>
      <c r="F41" s="19"/>
      <c r="G41" s="19"/>
    </row>
    <row r="42" spans="1:7" s="5" customFormat="1" ht="35" customHeight="1" x14ac:dyDescent="0.2">
      <c r="A42" s="18" t="s">
        <v>18</v>
      </c>
      <c r="B42" s="18"/>
      <c r="C42" s="18"/>
      <c r="D42" s="18"/>
      <c r="E42" s="18"/>
      <c r="F42" s="18"/>
      <c r="G42" s="18"/>
    </row>
    <row r="43" spans="1:7" s="5" customFormat="1" ht="35" customHeight="1" x14ac:dyDescent="0.2">
      <c r="A43" s="18" t="s">
        <v>19</v>
      </c>
      <c r="B43" s="18"/>
      <c r="C43" s="18"/>
      <c r="D43" s="18"/>
      <c r="E43" s="18"/>
      <c r="F43" s="18"/>
      <c r="G43" s="18"/>
    </row>
    <row r="44" spans="1:7" s="5" customFormat="1" ht="35" customHeight="1" x14ac:dyDescent="0.2">
      <c r="A44" s="18" t="s">
        <v>20</v>
      </c>
      <c r="B44" s="18"/>
      <c r="C44" s="18"/>
      <c r="D44" s="18"/>
      <c r="E44" s="18"/>
      <c r="F44" s="18"/>
      <c r="G44" s="18"/>
    </row>
    <row r="45" spans="1:7" s="5" customFormat="1" ht="35" customHeight="1" x14ac:dyDescent="0.2">
      <c r="A45" s="18" t="s">
        <v>26</v>
      </c>
      <c r="B45" s="18"/>
      <c r="C45" s="18"/>
      <c r="D45" s="18"/>
      <c r="E45" s="18"/>
      <c r="F45" s="18"/>
      <c r="G45" s="18"/>
    </row>
    <row r="46" spans="1:7" s="5" customFormat="1" ht="35" customHeight="1" x14ac:dyDescent="0.2">
      <c r="A46" s="18" t="s">
        <v>21</v>
      </c>
      <c r="B46" s="18"/>
      <c r="C46" s="18"/>
      <c r="D46" s="18"/>
      <c r="E46" s="18"/>
      <c r="F46" s="18"/>
      <c r="G46" s="18"/>
    </row>
    <row r="47" spans="1:7" s="5" customFormat="1" ht="35" customHeight="1" x14ac:dyDescent="0.2">
      <c r="A47" s="4"/>
      <c r="B47" s="4"/>
      <c r="C47" s="4"/>
      <c r="D47" s="4"/>
      <c r="E47" s="4"/>
      <c r="F47" s="4"/>
      <c r="G47" s="4"/>
    </row>
    <row r="48" spans="1:7" s="5" customFormat="1" ht="35" customHeight="1" x14ac:dyDescent="0.2">
      <c r="A48" s="23" t="s">
        <v>23</v>
      </c>
      <c r="B48" s="24"/>
      <c r="C48" s="24"/>
      <c r="D48" s="24"/>
      <c r="E48" s="24"/>
      <c r="F48" s="24"/>
      <c r="G48" s="25"/>
    </row>
    <row r="49" spans="1:7" s="5" customFormat="1" ht="35" customHeight="1" x14ac:dyDescent="0.2">
      <c r="A49" s="18" t="s">
        <v>18</v>
      </c>
      <c r="B49" s="18"/>
      <c r="C49" s="18"/>
      <c r="D49" s="18"/>
      <c r="E49" s="18"/>
      <c r="F49" s="18"/>
      <c r="G49" s="18"/>
    </row>
    <row r="50" spans="1:7" s="5" customFormat="1" ht="35" customHeight="1" x14ac:dyDescent="0.2">
      <c r="A50" s="18" t="s">
        <v>19</v>
      </c>
      <c r="B50" s="18"/>
      <c r="C50" s="18"/>
      <c r="D50" s="18"/>
      <c r="E50" s="18"/>
      <c r="F50" s="18"/>
      <c r="G50" s="18"/>
    </row>
    <row r="51" spans="1:7" s="5" customFormat="1" ht="35" customHeight="1" x14ac:dyDescent="0.2">
      <c r="A51" s="18" t="s">
        <v>20</v>
      </c>
      <c r="B51" s="18"/>
      <c r="C51" s="18"/>
      <c r="D51" s="18"/>
      <c r="E51" s="18"/>
      <c r="F51" s="18"/>
      <c r="G51" s="18"/>
    </row>
    <row r="52" spans="1:7" s="5" customFormat="1" ht="35" customHeight="1" x14ac:dyDescent="0.2">
      <c r="A52" s="4"/>
      <c r="B52" s="4"/>
      <c r="C52" s="4"/>
      <c r="D52" s="4"/>
      <c r="E52" s="4"/>
      <c r="F52" s="4"/>
      <c r="G52" s="4"/>
    </row>
    <row r="53" spans="1:7" s="5" customFormat="1" ht="54" customHeight="1" x14ac:dyDescent="0.2">
      <c r="A53" s="20" t="s">
        <v>24</v>
      </c>
      <c r="B53" s="21"/>
      <c r="C53" s="21"/>
      <c r="D53" s="21"/>
      <c r="E53" s="21"/>
      <c r="F53" s="21"/>
      <c r="G53" s="22"/>
    </row>
    <row r="54" spans="1:7" x14ac:dyDescent="0.2">
      <c r="B54" s="3"/>
      <c r="C54" s="3"/>
      <c r="D54" s="3"/>
      <c r="E54" s="3"/>
      <c r="F54" s="3"/>
      <c r="G54" s="3"/>
    </row>
    <row r="55" spans="1:7" x14ac:dyDescent="0.2">
      <c r="B55" s="3"/>
      <c r="C55" s="3"/>
      <c r="D55" s="3"/>
      <c r="E55" s="3"/>
      <c r="F55" s="3"/>
      <c r="G55" s="3"/>
    </row>
  </sheetData>
  <mergeCells count="31">
    <mergeCell ref="A1:G1"/>
    <mergeCell ref="A27:G27"/>
    <mergeCell ref="A22:G22"/>
    <mergeCell ref="A18:G18"/>
    <mergeCell ref="A14:G14"/>
    <mergeCell ref="A10:G10"/>
    <mergeCell ref="A2:G2"/>
    <mergeCell ref="A51:B51"/>
    <mergeCell ref="C51:G51"/>
    <mergeCell ref="A53:G53"/>
    <mergeCell ref="D35:F35"/>
    <mergeCell ref="D36:F36"/>
    <mergeCell ref="D37:F37"/>
    <mergeCell ref="D39:F39"/>
    <mergeCell ref="A48:G48"/>
    <mergeCell ref="A49:B49"/>
    <mergeCell ref="C49:G49"/>
    <mergeCell ref="A50:B50"/>
    <mergeCell ref="C50:G50"/>
    <mergeCell ref="D34:F34"/>
    <mergeCell ref="A45:B45"/>
    <mergeCell ref="C45:G45"/>
    <mergeCell ref="A46:B46"/>
    <mergeCell ref="C46:G46"/>
    <mergeCell ref="A42:B42"/>
    <mergeCell ref="A44:B44"/>
    <mergeCell ref="C44:G44"/>
    <mergeCell ref="A41:G41"/>
    <mergeCell ref="C42:G42"/>
    <mergeCell ref="A43:B43"/>
    <mergeCell ref="C43:G43"/>
  </mergeCells>
  <pageMargins left="0.7" right="0.7" top="0.75" bottom="0.75" header="0.3" footer="0.3"/>
  <pageSetup paperSize="9" scale="45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2023-07-19T10:04:07Z</cp:lastPrinted>
  <dcterms:created xsi:type="dcterms:W3CDTF">2023-07-19T09:32:28Z</dcterms:created>
  <dcterms:modified xsi:type="dcterms:W3CDTF">2024-07-24T09:16:59Z</dcterms:modified>
</cp:coreProperties>
</file>